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1 MERARI DIAZ SIERRA\SIRET\ASEG 2021\CUARTO TRIMESTRE 2021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C61" i="3" s="1"/>
  <c r="D22" i="3"/>
  <c r="C22" i="3"/>
  <c r="D61" i="3" l="1"/>
</calcChain>
</file>

<file path=xl/sharedStrings.xml><?xml version="1.0" encoding="utf-8"?>
<sst xmlns="http://schemas.openxmlformats.org/spreadsheetml/2006/main" count="79" uniqueCount="61">
  <si>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</si>
  <si>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</si>
  <si>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</si>
  <si>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</si>
  <si>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</si>
  <si>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</si>
  <si>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</si>
  <si>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</si>
  <si>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</si>
  <si>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</si>
  <si>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</si>
  <si>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</si>
  <si>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</si>
  <si>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</si>
  <si>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</si>
  <si>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</si>
  <si>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</si>
  <si>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</si>
  <si>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</si>
  <si>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</si>
  <si>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</si>
  <si>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</si>
  <si>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</si>
  <si>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</si>
  <si>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</si>
  <si>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</si>
  <si>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</si>
  <si>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</si>
  <si>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</si>
  <si>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</si>
  <si>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</si>
  <si>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</si>
  <si>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</si>
  <si>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</si>
  <si>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</si>
  <si>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</si>
  <si>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</si>
  <si>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</si>
  <si>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</si>
  <si>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</si>
  <si>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</si>
  <si>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</si>
  <si>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</si>
  <si>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</si>
  <si>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</si>
  <si>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</si>
  <si>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</si>
  <si>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</si>
  <si>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</si>
  <si>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</si>
  <si>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</si>
  <si>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</si>
  <si>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</si>
  <si>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</si>
  <si>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</si>
  <si>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</si>
  <si>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Instituto para las Personas con Discapacidad Salamanca
ESTADO DE ACTIVIDADES
DEL 1 DE ENERO AL 31 DE DICIEMBRE DEL 2021</t>
  </si>
  <si>
    <t>ELABORA</t>
  </si>
  <si>
    <t>AUTORIZA</t>
  </si>
  <si>
    <t>LIC. EDUARDO GARCÍA RICO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</si>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</sst>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zoomScaleNormal="100" workbookViewId="0">
      <selection activeCell="A68" sqref="A1:D68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8" t="s">
        <v>56</v>
      </c>
      <c r="B1" s="39"/>
      <c r="C1" s="39"/>
      <c r="D1" s="40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828164.72</v>
      </c>
      <c r="D4" s="28">
        <f>SUM(D5:D11)</f>
        <v>414517.67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76.72</v>
      </c>
      <c r="D9" s="30">
        <v>105.67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828088</v>
      </c>
      <c r="D11" s="30">
        <v>414412</v>
      </c>
      <c r="E11" s="31">
        <v>4170</v>
      </c>
    </row>
    <row r="12" spans="1:5" ht="34.5" customHeight="1" x14ac:dyDescent="0.2">
      <c r="A12" s="41" t="s">
        <v>50</v>
      </c>
      <c r="B12" s="42"/>
      <c r="C12" s="27">
        <f>SUM(C13:C14)</f>
        <v>4820900</v>
      </c>
      <c r="D12" s="28">
        <f>SUM(D13:D14)</f>
        <v>4820900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4820900</v>
      </c>
      <c r="D14" s="30">
        <v>4820900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8436</v>
      </c>
      <c r="D15" s="28">
        <f>SUM(D16:D20)</f>
        <v>41369.31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8436</v>
      </c>
      <c r="D20" s="30">
        <v>41369.31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5657500.7199999997</v>
      </c>
      <c r="D22" s="3">
        <f>SUM(D4+D12+D15)</f>
        <v>5276786.9799999995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4997746.32</v>
      </c>
      <c r="D25" s="28">
        <f>SUM(D26:D28)</f>
        <v>5090176.4099999992</v>
      </c>
      <c r="E25" s="31" t="s">
        <v>55</v>
      </c>
    </row>
    <row r="26" spans="1:5" x14ac:dyDescent="0.2">
      <c r="A26" s="19"/>
      <c r="B26" s="20" t="s">
        <v>37</v>
      </c>
      <c r="C26" s="29">
        <v>4276338.04</v>
      </c>
      <c r="D26" s="30">
        <v>4526091.8499999996</v>
      </c>
      <c r="E26" s="31">
        <v>5110</v>
      </c>
    </row>
    <row r="27" spans="1:5" x14ac:dyDescent="0.2">
      <c r="A27" s="19"/>
      <c r="B27" s="20" t="s">
        <v>16</v>
      </c>
      <c r="C27" s="29">
        <v>306171.27</v>
      </c>
      <c r="D27" s="30">
        <v>224165.55</v>
      </c>
      <c r="E27" s="31">
        <v>5120</v>
      </c>
    </row>
    <row r="28" spans="1:5" x14ac:dyDescent="0.2">
      <c r="A28" s="19"/>
      <c r="B28" s="20" t="s">
        <v>17</v>
      </c>
      <c r="C28" s="29">
        <v>415237.01</v>
      </c>
      <c r="D28" s="30">
        <v>339919.01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39710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39710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87192.38</v>
      </c>
      <c r="D49" s="28">
        <f>SUM(D50:D55)</f>
        <v>68700.800000000003</v>
      </c>
      <c r="E49" s="31" t="s">
        <v>55</v>
      </c>
    </row>
    <row r="50" spans="1:9" x14ac:dyDescent="0.2">
      <c r="A50" s="19"/>
      <c r="B50" s="20" t="s">
        <v>31</v>
      </c>
      <c r="C50" s="29">
        <v>87192.38</v>
      </c>
      <c r="D50" s="30">
        <v>68700.800000000003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5084938.7</v>
      </c>
      <c r="D59" s="3">
        <f>SUM(D56+D49+D43+D39+D29+D25)</f>
        <v>5198587.209999999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572562.01999999955</v>
      </c>
      <c r="D61" s="28">
        <f>D22-D59</f>
        <v>78199.770000000484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B64" s="34" t="s">
        <v>57</v>
      </c>
      <c r="C64" s="35" t="s">
        <v>58</v>
      </c>
      <c r="D64" s="33"/>
    </row>
    <row r="65" spans="2:4" x14ac:dyDescent="0.2">
      <c r="B65" s="36"/>
      <c r="C65" s="37"/>
    </row>
    <row r="66" spans="2:4" x14ac:dyDescent="0.2">
      <c r="B66" s="36"/>
      <c r="C66" s="37"/>
    </row>
    <row r="67" spans="2:4" ht="22.5" x14ac:dyDescent="0.2">
      <c r="B67" s="34" t="s">
        <v>59</v>
      </c>
      <c r="C67" s="34" t="s">
        <v>59</v>
      </c>
    </row>
    <row r="68" spans="2:4" ht="22.5" customHeight="1" x14ac:dyDescent="0.2">
      <c r="B68" s="34" t="s">
        <v>60</v>
      </c>
      <c r="C68" s="43" t="s">
        <v>60</v>
      </c>
      <c r="D68" s="43"/>
    </row>
  </sheetData>
  <sheetProtection formatCells="0" formatColumns="0" formatRows="0" autoFilter="0"/>
  <mergeCells count="3">
    <mergeCell ref="A1:D1"/>
    <mergeCell ref="A12:B12"/>
    <mergeCell ref="C68:D68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2022-01-26T15:11:53Z</cp:lastPrinted>
  <dcterms:created xsi:type="dcterms:W3CDTF">2012-12-11T20:29:16Z</dcterms:created>
  <dcterms:modified xsi:type="dcterms:W3CDTF">2022-01-26T15:12:00Z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